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11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/Users/vera 1/Documents/WEBEQUUS/WEB ACTUELS/WEB ACTUELS mesures/TIBIA data/"/>
    </mc:Choice>
  </mc:AlternateContent>
  <xr:revisionPtr revIDLastSave="0" documentId="8_{F609F263-29F5-554B-B380-9D1713668A0F}" xr6:coauthVersionLast="47" xr6:coauthVersionMax="47" xr10:uidLastSave="{00000000-0000-0000-0000-000000000000}"/>
  <bookViews>
    <workbookView xWindow="6160" yWindow="2300" windowWidth="13520" windowHeight="9360"/>
  </bookViews>
  <sheets>
    <sheet name="Feuil1" sheetId="1" r:id="rId1"/>
  </sheets>
  <definedNames>
    <definedName name="dap">Feuil1!$B$10:$J$11</definedName>
    <definedName name="dapdist">Feuil1!$B$19:$J$20</definedName>
    <definedName name="dapmax">Feuil1!$B$21:$J$21</definedName>
    <definedName name="dapmin">Feuil1!$B$20:$J$21</definedName>
    <definedName name="dapprox">Feuil1!$B$12:$J$17</definedName>
    <definedName name="dtart">Feuil1!$B$18:$J$19</definedName>
    <definedName name="dtprox">Feuil1!$B$11:$J$12</definedName>
    <definedName name="dtsusart">Feuil1!$B$17:$J$18</definedName>
    <definedName name="largeur">Feuil1!$B$9:$J$10</definedName>
    <definedName name="longueur">Feuil1!$B$7:$J$9</definedName>
    <definedName name="magnum">Feuil1!$B$13:$J$14</definedName>
    <definedName name="uncif">Feuil1!$B$14:$K$14</definedName>
    <definedName name="_xlnm.Print_Area">Feuil1!#REF!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E8" i="1" l="1"/>
  <c r="BE7" i="1"/>
</calcChain>
</file>

<file path=xl/sharedStrings.xml><?xml version="1.0" encoding="utf-8"?>
<sst xmlns="http://schemas.openxmlformats.org/spreadsheetml/2006/main" count="220" uniqueCount="145">
  <si>
    <t>HI 1</t>
  </si>
  <si>
    <t>AC 549</t>
  </si>
  <si>
    <t>Kutch</t>
  </si>
  <si>
    <t>Zoo</t>
  </si>
  <si>
    <t>M</t>
  </si>
  <si>
    <t>2'</t>
  </si>
  <si>
    <t>47°N 94°E</t>
  </si>
  <si>
    <t>Tatsun Gol</t>
  </si>
  <si>
    <t>Loh</t>
  </si>
  <si>
    <t>?</t>
  </si>
  <si>
    <t>F</t>
  </si>
  <si>
    <t>BA 3529</t>
  </si>
  <si>
    <t>LG 14741</t>
  </si>
  <si>
    <t>NY 57208</t>
  </si>
  <si>
    <t>NY 57201</t>
  </si>
  <si>
    <t>NY 57209</t>
  </si>
  <si>
    <t>NY 57212</t>
  </si>
  <si>
    <t>NY 57214</t>
  </si>
  <si>
    <t>MS 102029</t>
  </si>
  <si>
    <t>MS 94400</t>
  </si>
  <si>
    <t>LG 32275</t>
  </si>
  <si>
    <t>HM 1</t>
  </si>
  <si>
    <t>HM 5</t>
  </si>
  <si>
    <t>HM 13</t>
  </si>
  <si>
    <t>HM 14</t>
  </si>
  <si>
    <t>HM 15</t>
  </si>
  <si>
    <t>HM 16</t>
  </si>
  <si>
    <t>HM 17</t>
  </si>
  <si>
    <t>HM 29</t>
  </si>
  <si>
    <t>HM 30</t>
  </si>
  <si>
    <t>HM 33</t>
  </si>
  <si>
    <t>Perse</t>
  </si>
  <si>
    <t>STD 13*18</t>
  </si>
  <si>
    <t>STD 25*49</t>
  </si>
  <si>
    <t>Chabr. Bastam</t>
  </si>
  <si>
    <t>STD 16</t>
  </si>
  <si>
    <t>STD 35</t>
  </si>
  <si>
    <t>Central Iran</t>
  </si>
  <si>
    <t xml:space="preserve">North Iran </t>
  </si>
  <si>
    <t>STD 24</t>
  </si>
  <si>
    <t>STD 7</t>
  </si>
  <si>
    <t>STF 28</t>
  </si>
  <si>
    <t>STD 69</t>
  </si>
  <si>
    <t>STD 23</t>
  </si>
  <si>
    <t>STD 120</t>
  </si>
  <si>
    <t>STD 264 ?</t>
  </si>
  <si>
    <t>sans crâne</t>
  </si>
  <si>
    <t>STD 223</t>
  </si>
  <si>
    <t>STD 100</t>
  </si>
  <si>
    <t>STD 145</t>
  </si>
  <si>
    <t>"Ortiz"</t>
  </si>
  <si>
    <t>14 mois</t>
  </si>
  <si>
    <t>AC 1893.509</t>
  </si>
  <si>
    <t>AC 1901.9</t>
  </si>
  <si>
    <t>AC 1902.487</t>
  </si>
  <si>
    <t>LD 12507</t>
  </si>
  <si>
    <t>AM 17667</t>
  </si>
  <si>
    <t>AM 11827</t>
  </si>
  <si>
    <t>LY 383</t>
  </si>
  <si>
    <t>KI 1576</t>
  </si>
  <si>
    <t>HA 5881</t>
  </si>
  <si>
    <t>HA 7045</t>
  </si>
  <si>
    <t>HA 7158</t>
  </si>
  <si>
    <t>NY 35670</t>
  </si>
  <si>
    <t>KI 1662</t>
  </si>
  <si>
    <t>YA 5098</t>
  </si>
  <si>
    <t>CH 97880</t>
  </si>
  <si>
    <t>AC 1978.50</t>
  </si>
  <si>
    <t>AC 1975.100</t>
  </si>
  <si>
    <t>HA 7591</t>
  </si>
  <si>
    <t>HA 7621</t>
  </si>
  <si>
    <t>HA 7851</t>
  </si>
  <si>
    <t>HA 7850</t>
  </si>
  <si>
    <t>HA 8281</t>
  </si>
  <si>
    <t>HA 8304</t>
  </si>
  <si>
    <t>HA 7446</t>
  </si>
  <si>
    <t>BO 89482</t>
  </si>
  <si>
    <t>BO 77927</t>
  </si>
  <si>
    <t>BO 92311</t>
  </si>
  <si>
    <t>MU 1965.207</t>
  </si>
  <si>
    <t>AC 1980.67</t>
  </si>
  <si>
    <t>AC 1983-34</t>
  </si>
  <si>
    <t>AC 1983.72</t>
  </si>
  <si>
    <t>AC 1984.48</t>
  </si>
  <si>
    <t>HP 1</t>
  </si>
  <si>
    <t>HP 2</t>
  </si>
  <si>
    <t>HP 3</t>
  </si>
  <si>
    <t>HP 7</t>
  </si>
  <si>
    <t>HP 8</t>
  </si>
  <si>
    <t>HP 9</t>
  </si>
  <si>
    <t>HP 12</t>
  </si>
  <si>
    <t>HP 13</t>
  </si>
  <si>
    <t>HP 15</t>
  </si>
  <si>
    <t>HP 16</t>
  </si>
  <si>
    <t>HP 17</t>
  </si>
  <si>
    <t>HP 19</t>
  </si>
  <si>
    <t>HP 20</t>
  </si>
  <si>
    <t>HP 21</t>
  </si>
  <si>
    <t>HP 22</t>
  </si>
  <si>
    <t>HP 23</t>
  </si>
  <si>
    <t>HP 24</t>
  </si>
  <si>
    <t>HP 28</t>
  </si>
  <si>
    <t>HP 29</t>
  </si>
  <si>
    <t>HP 30</t>
  </si>
  <si>
    <t>HP 31</t>
  </si>
  <si>
    <t>HP 32</t>
  </si>
  <si>
    <t>HP 33</t>
  </si>
  <si>
    <t>HP 34</t>
  </si>
  <si>
    <t>HP 35</t>
  </si>
  <si>
    <t>HP 36</t>
  </si>
  <si>
    <t>HP 37</t>
  </si>
  <si>
    <t>HP 48</t>
  </si>
  <si>
    <t>HP 49</t>
  </si>
  <si>
    <t>HP 50</t>
  </si>
  <si>
    <t>HP 51</t>
  </si>
  <si>
    <t xml:space="preserve"> HP 52</t>
  </si>
  <si>
    <t>[28]</t>
  </si>
  <si>
    <t>Turkménie</t>
  </si>
  <si>
    <t>Badkhyz</t>
  </si>
  <si>
    <t>Kuchka</t>
  </si>
  <si>
    <t>&gt;30 ans</t>
  </si>
  <si>
    <t>KI 3480</t>
  </si>
  <si>
    <t>MU 62-203</t>
  </si>
  <si>
    <t>Tbilisi 223</t>
  </si>
  <si>
    <t>LG 19046</t>
  </si>
  <si>
    <t>MS 49098</t>
  </si>
  <si>
    <t>MS 74802</t>
  </si>
  <si>
    <t>LG 32047</t>
  </si>
  <si>
    <t>LG 32277</t>
  </si>
  <si>
    <t>LG 32279</t>
  </si>
  <si>
    <t>LG "49"</t>
  </si>
  <si>
    <t>LG 31810</t>
  </si>
  <si>
    <t>HA 7682</t>
  </si>
  <si>
    <t>HT 2</t>
  </si>
  <si>
    <t>HT 4</t>
  </si>
  <si>
    <t>HT 7</t>
  </si>
  <si>
    <t>HT 8</t>
  </si>
  <si>
    <t>HT 12</t>
  </si>
  <si>
    <t>HT 18</t>
  </si>
  <si>
    <t>HT 23</t>
  </si>
  <si>
    <t>HT 25</t>
  </si>
  <si>
    <t>HT 26</t>
  </si>
  <si>
    <t>HT 27</t>
  </si>
  <si>
    <t>HT 30</t>
  </si>
  <si>
    <t>HT 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</si>
</sst>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9"/>
      <name val="Geneva"/>
    </font>
    <font>
      <sz val="8"/>
      <name val="Geneva"/>
      <family val="2"/>
    </font>
    <font>
      <sz val="9"/>
      <color indexed="10"/>
      <name val="Geneva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right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left" vertical="top"/>
    </xf>
    <xf numFmtId="0" fontId="0" fillId="0" borderId="0" xfId="0" applyFont="1" applyAlignment="1">
      <alignment horizontal="left" vertical="top"/>
    </xf>
    <xf numFmtId="0" fontId="0" fillId="0" borderId="0" xfId="0" applyFont="1" applyAlignment="1">
      <alignment horizontal="left"/>
    </xf>
    <xf numFmtId="49" fontId="0" fillId="0" borderId="0" xfId="0" applyNumberFormat="1" applyFont="1" applyAlignment="1">
      <alignment horizontal="left"/>
    </xf>
    <xf numFmtId="0" fontId="0" fillId="0" borderId="0" xfId="0" applyFont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Font="1"/>
    <xf numFmtId="0" fontId="0" fillId="2" borderId="0" xfId="0" applyFont="1" applyFill="1"/>
    <xf numFmtId="0" fontId="0" fillId="2" borderId="0" xfId="0" applyFont="1" applyFill="1" applyBorder="1" applyAlignment="1">
      <alignment horizontal="right"/>
    </xf>
    <xf numFmtId="0" fontId="0" fillId="2" borderId="0" xfId="0" applyFont="1" applyFill="1" applyAlignment="1">
      <alignment horizontal="right"/>
    </xf>
    <xf numFmtId="0" fontId="0" fillId="0" borderId="0" xfId="0" applyAlignment="1">
      <alignment vertical="top"/>
    </xf>
    <xf numFmtId="0" fontId="2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3"/>
  <sheetViews>
    <sheetView tabSelected="1" topLeftCell="BB1" workbookViewId="0">
      <selection activeCell="BE1" sqref="BE1:BJ65536"/>
    </sheetView>
  </sheetViews>
  <sheetFormatPr baseColWidth="10" defaultColWidth="10.83203125" defaultRowHeight="13" x14ac:dyDescent="0.2"/>
  <cols>
    <col min="1" max="1" width="3.1640625" bestFit="1" customWidth="1"/>
    <col min="2" max="2" width="6.83203125" bestFit="1" customWidth="1"/>
    <col min="3" max="3" width="13.5" bestFit="1" customWidth="1"/>
    <col min="7" max="7" width="12.5" customWidth="1"/>
  </cols>
  <sheetData>
    <row r="1" spans="1:57" x14ac:dyDescent="0.2">
      <c r="B1" s="3" t="s">
        <v>2</v>
      </c>
      <c r="C1" s="1"/>
    </row>
    <row r="2" spans="1:57" x14ac:dyDescent="0.2">
      <c r="A2" s="2"/>
      <c r="B2" s="3" t="s">
        <v>3</v>
      </c>
      <c r="C2" s="7" t="s">
        <v>6</v>
      </c>
      <c r="D2" s="8" t="s">
        <v>7</v>
      </c>
      <c r="E2" s="8" t="s">
        <v>8</v>
      </c>
      <c r="F2" s="8" t="s">
        <v>8</v>
      </c>
      <c r="G2" s="8" t="s">
        <v>8</v>
      </c>
      <c r="H2" s="8" t="s">
        <v>8</v>
      </c>
      <c r="I2" s="8" t="s">
        <v>8</v>
      </c>
      <c r="J2" s="8" t="s">
        <v>9</v>
      </c>
      <c r="K2" s="8" t="s">
        <v>3</v>
      </c>
      <c r="L2" s="8" t="s">
        <v>3</v>
      </c>
      <c r="M2" s="8" t="s">
        <v>3</v>
      </c>
      <c r="N2" s="8" t="s">
        <v>3</v>
      </c>
      <c r="O2" s="8" t="s">
        <v>31</v>
      </c>
      <c r="P2" s="8" t="s">
        <v>31</v>
      </c>
      <c r="Q2" s="8" t="s">
        <v>32</v>
      </c>
      <c r="R2" s="8" t="s">
        <v>33</v>
      </c>
      <c r="S2" s="8" t="s">
        <v>34</v>
      </c>
      <c r="T2" s="8" t="s">
        <v>35</v>
      </c>
      <c r="U2" s="9" t="s">
        <v>3</v>
      </c>
      <c r="V2" s="9" t="s">
        <v>3</v>
      </c>
      <c r="W2" s="9" t="s">
        <v>3</v>
      </c>
      <c r="X2" s="9" t="s">
        <v>31</v>
      </c>
      <c r="Y2" s="8" t="s">
        <v>36</v>
      </c>
      <c r="Z2" s="8" t="s">
        <v>37</v>
      </c>
      <c r="AA2" s="8" t="s">
        <v>38</v>
      </c>
      <c r="AB2" s="8" t="s">
        <v>39</v>
      </c>
      <c r="AC2" s="8" t="s">
        <v>3</v>
      </c>
      <c r="AD2" s="8" t="s">
        <v>40</v>
      </c>
      <c r="AE2" s="8" t="s">
        <v>41</v>
      </c>
      <c r="AF2" s="8" t="s">
        <v>42</v>
      </c>
      <c r="AG2" s="8" t="s">
        <v>43</v>
      </c>
      <c r="AH2" s="8" t="s">
        <v>44</v>
      </c>
      <c r="AI2" s="8" t="s">
        <v>45</v>
      </c>
      <c r="AJ2" s="8" t="s">
        <v>46</v>
      </c>
      <c r="AK2" s="8" t="s">
        <v>47</v>
      </c>
      <c r="AL2" s="8" t="s">
        <v>48</v>
      </c>
      <c r="AM2" s="8" t="s">
        <v>49</v>
      </c>
      <c r="AN2" s="8" t="s">
        <v>50</v>
      </c>
      <c r="AO2" s="8" t="s">
        <v>3</v>
      </c>
      <c r="AP2" s="8"/>
      <c r="AQ2" s="8"/>
      <c r="AR2" s="10"/>
      <c r="AS2" t="s">
        <v>117</v>
      </c>
      <c r="AT2" t="s">
        <v>117</v>
      </c>
      <c r="AU2" t="s">
        <v>118</v>
      </c>
      <c r="AV2" t="s">
        <v>117</v>
      </c>
      <c r="AW2" t="s">
        <v>118</v>
      </c>
      <c r="AX2" t="s">
        <v>118</v>
      </c>
      <c r="AY2" t="s">
        <v>118</v>
      </c>
      <c r="AZ2" t="s">
        <v>118</v>
      </c>
      <c r="BA2" t="s">
        <v>118</v>
      </c>
      <c r="BB2" t="s">
        <v>118</v>
      </c>
      <c r="BC2" s="2" t="s">
        <v>119</v>
      </c>
    </row>
    <row r="3" spans="1:57" x14ac:dyDescent="0.2">
      <c r="A3" s="2"/>
      <c r="B3" s="4" t="s">
        <v>4</v>
      </c>
      <c r="C3" s="7" t="s">
        <v>4</v>
      </c>
      <c r="D3" s="8" t="s">
        <v>4</v>
      </c>
      <c r="E3" s="8" t="s">
        <v>4</v>
      </c>
      <c r="F3" s="8" t="s">
        <v>4</v>
      </c>
      <c r="G3" s="8" t="s">
        <v>4</v>
      </c>
      <c r="H3" s="8" t="s">
        <v>4</v>
      </c>
      <c r="I3" s="8" t="s">
        <v>4</v>
      </c>
      <c r="J3" s="7" t="s">
        <v>10</v>
      </c>
      <c r="K3" s="7" t="s">
        <v>10</v>
      </c>
      <c r="L3" s="7" t="s">
        <v>4</v>
      </c>
      <c r="M3" s="8" t="s">
        <v>4</v>
      </c>
      <c r="N3" s="8" t="s">
        <v>10</v>
      </c>
      <c r="O3" s="8" t="s">
        <v>10</v>
      </c>
      <c r="P3" s="8" t="s">
        <v>4</v>
      </c>
      <c r="Q3" s="8" t="s">
        <v>4</v>
      </c>
      <c r="R3" s="8" t="s">
        <v>4</v>
      </c>
      <c r="S3" s="8" t="s">
        <v>10</v>
      </c>
      <c r="T3" s="8" t="s">
        <v>4</v>
      </c>
      <c r="U3" s="8" t="s">
        <v>4</v>
      </c>
      <c r="V3" s="8" t="s">
        <v>4</v>
      </c>
      <c r="W3" s="8" t="s">
        <v>4</v>
      </c>
      <c r="X3" s="8" t="s">
        <v>4</v>
      </c>
      <c r="Y3" s="8" t="s">
        <v>9</v>
      </c>
      <c r="Z3" s="8" t="s">
        <v>10</v>
      </c>
      <c r="AA3" s="8" t="s">
        <v>4</v>
      </c>
      <c r="AB3" s="8" t="s">
        <v>4</v>
      </c>
      <c r="AC3" s="8"/>
      <c r="AD3" s="8" t="s">
        <v>10</v>
      </c>
      <c r="AE3" s="8" t="s">
        <v>10</v>
      </c>
      <c r="AF3" s="8" t="s">
        <v>10</v>
      </c>
      <c r="AG3" s="8" t="s">
        <v>10</v>
      </c>
      <c r="AH3" s="8" t="s">
        <v>4</v>
      </c>
      <c r="AI3" s="8" t="s">
        <v>4</v>
      </c>
      <c r="AJ3" s="8" t="s">
        <v>4</v>
      </c>
      <c r="AK3" s="8" t="s">
        <v>10</v>
      </c>
      <c r="AL3" s="8" t="s">
        <v>10</v>
      </c>
      <c r="AM3" s="8" t="s">
        <v>4</v>
      </c>
      <c r="AN3" s="8" t="s">
        <v>4</v>
      </c>
      <c r="AO3" s="8" t="s">
        <v>10</v>
      </c>
      <c r="AP3" s="8" t="s">
        <v>9</v>
      </c>
      <c r="AQ3" s="8" t="s">
        <v>10</v>
      </c>
      <c r="AR3" s="10" t="s">
        <v>4</v>
      </c>
      <c r="AS3" s="1" t="s">
        <v>4</v>
      </c>
      <c r="AT3" s="1" t="s">
        <v>10</v>
      </c>
      <c r="AU3" s="1" t="s">
        <v>10</v>
      </c>
      <c r="AV3" s="1" t="s">
        <v>10</v>
      </c>
      <c r="AW3" s="1" t="s">
        <v>10</v>
      </c>
      <c r="AX3" s="1" t="s">
        <v>4</v>
      </c>
      <c r="AY3" s="1" t="s">
        <v>4</v>
      </c>
      <c r="AZ3" s="1" t="s">
        <v>10</v>
      </c>
      <c r="BA3" s="1" t="s">
        <v>4</v>
      </c>
      <c r="BB3" s="1" t="s">
        <v>4</v>
      </c>
      <c r="BC3" s="1" t="s">
        <v>4</v>
      </c>
      <c r="BD3" s="1" t="s">
        <v>10</v>
      </c>
    </row>
    <row r="4" spans="1:57" x14ac:dyDescent="0.2">
      <c r="A4" s="2"/>
      <c r="B4" s="4">
        <v>1</v>
      </c>
      <c r="C4" s="7">
        <v>3900</v>
      </c>
      <c r="D4" s="8">
        <v>10</v>
      </c>
      <c r="E4" s="8">
        <v>1</v>
      </c>
      <c r="F4" s="8">
        <v>1</v>
      </c>
      <c r="G4" s="8">
        <v>10</v>
      </c>
      <c r="H4" s="8">
        <v>10</v>
      </c>
      <c r="I4" s="8">
        <v>1</v>
      </c>
      <c r="J4" s="7">
        <v>10</v>
      </c>
      <c r="K4" s="7">
        <v>10</v>
      </c>
      <c r="L4" s="7">
        <v>1</v>
      </c>
      <c r="M4" s="8">
        <v>1</v>
      </c>
      <c r="N4" s="8">
        <v>100</v>
      </c>
      <c r="O4" s="8">
        <v>1</v>
      </c>
      <c r="P4" s="8">
        <v>2000</v>
      </c>
      <c r="Q4" s="8">
        <v>1</v>
      </c>
      <c r="R4" s="8">
        <v>2500</v>
      </c>
      <c r="S4" s="8">
        <v>10</v>
      </c>
      <c r="T4" s="8">
        <v>10</v>
      </c>
      <c r="U4" s="8">
        <v>3000</v>
      </c>
      <c r="V4" s="8">
        <v>1</v>
      </c>
      <c r="W4" s="8">
        <v>100</v>
      </c>
      <c r="X4" s="8">
        <v>1</v>
      </c>
      <c r="Y4" s="8">
        <v>2000</v>
      </c>
      <c r="Z4" s="8">
        <v>3900</v>
      </c>
      <c r="AA4" s="8">
        <v>100</v>
      </c>
      <c r="AB4" s="8">
        <v>1</v>
      </c>
      <c r="AC4" s="8">
        <v>1000</v>
      </c>
      <c r="AD4" s="8">
        <v>1</v>
      </c>
      <c r="AE4" s="8">
        <v>1</v>
      </c>
      <c r="AF4" s="8">
        <v>1</v>
      </c>
      <c r="AG4" s="8">
        <v>1</v>
      </c>
      <c r="AH4" s="8">
        <v>1</v>
      </c>
      <c r="AI4" s="8">
        <v>10</v>
      </c>
      <c r="AJ4" s="8"/>
      <c r="AK4" s="8">
        <v>1</v>
      </c>
      <c r="AL4" s="8">
        <v>10</v>
      </c>
      <c r="AM4" s="8">
        <v>1</v>
      </c>
      <c r="AN4" s="8">
        <v>100</v>
      </c>
      <c r="AO4" s="8">
        <v>1</v>
      </c>
      <c r="AP4" s="7">
        <v>900</v>
      </c>
      <c r="AQ4" s="8">
        <v>1</v>
      </c>
      <c r="AR4" s="11" t="s">
        <v>51</v>
      </c>
      <c r="AS4" s="1">
        <v>100</v>
      </c>
      <c r="AT4" s="1">
        <v>1</v>
      </c>
      <c r="AU4" s="1">
        <v>2500</v>
      </c>
      <c r="AV4" s="1">
        <v>100</v>
      </c>
      <c r="AW4" s="1">
        <v>1</v>
      </c>
      <c r="AX4" s="1">
        <v>1</v>
      </c>
      <c r="AY4" s="1">
        <v>100</v>
      </c>
      <c r="AZ4" s="1">
        <v>100</v>
      </c>
      <c r="BA4" s="1">
        <v>1</v>
      </c>
      <c r="BB4" s="1">
        <v>1</v>
      </c>
      <c r="BC4" s="1" t="s">
        <v>120</v>
      </c>
      <c r="BD4" s="1">
        <v>1</v>
      </c>
    </row>
    <row r="5" spans="1:57" s="2" customFormat="1" x14ac:dyDescent="0.2">
      <c r="B5" s="2" t="s">
        <v>1</v>
      </c>
      <c r="C5" s="8" t="s">
        <v>11</v>
      </c>
      <c r="D5" s="8" t="s">
        <v>12</v>
      </c>
      <c r="E5" s="8" t="s">
        <v>13</v>
      </c>
      <c r="F5" s="8" t="s">
        <v>14</v>
      </c>
      <c r="G5" s="8" t="s">
        <v>15</v>
      </c>
      <c r="H5" s="8" t="s">
        <v>16</v>
      </c>
      <c r="I5" s="8" t="s">
        <v>17</v>
      </c>
      <c r="J5" s="8" t="s">
        <v>18</v>
      </c>
      <c r="K5" s="8" t="s">
        <v>19</v>
      </c>
      <c r="L5" s="8" t="s">
        <v>20</v>
      </c>
      <c r="M5" s="8" t="s">
        <v>52</v>
      </c>
      <c r="N5" s="8" t="s">
        <v>53</v>
      </c>
      <c r="O5" s="8" t="s">
        <v>54</v>
      </c>
      <c r="P5" s="8" t="s">
        <v>55</v>
      </c>
      <c r="Q5" s="8" t="s">
        <v>56</v>
      </c>
      <c r="R5" s="8" t="s">
        <v>57</v>
      </c>
      <c r="S5" s="8" t="s">
        <v>58</v>
      </c>
      <c r="T5" s="8" t="s">
        <v>59</v>
      </c>
      <c r="U5" s="8" t="s">
        <v>60</v>
      </c>
      <c r="V5" s="8" t="s">
        <v>61</v>
      </c>
      <c r="W5" s="8" t="s">
        <v>62</v>
      </c>
      <c r="X5" s="8" t="s">
        <v>63</v>
      </c>
      <c r="Y5" s="8" t="s">
        <v>64</v>
      </c>
      <c r="Z5" s="8" t="s">
        <v>65</v>
      </c>
      <c r="AA5" s="8" t="s">
        <v>66</v>
      </c>
      <c r="AB5" s="8" t="s">
        <v>67</v>
      </c>
      <c r="AC5" s="8" t="s">
        <v>68</v>
      </c>
      <c r="AD5" s="8" t="s">
        <v>69</v>
      </c>
      <c r="AE5" s="8" t="s">
        <v>70</v>
      </c>
      <c r="AF5" s="8" t="s">
        <v>71</v>
      </c>
      <c r="AG5" s="8" t="s">
        <v>72</v>
      </c>
      <c r="AH5" s="8" t="s">
        <v>73</v>
      </c>
      <c r="AI5" s="8" t="s">
        <v>74</v>
      </c>
      <c r="AJ5" s="8" t="s">
        <v>75</v>
      </c>
      <c r="AK5" s="8" t="s">
        <v>76</v>
      </c>
      <c r="AL5" s="8" t="s">
        <v>77</v>
      </c>
      <c r="AM5" s="8" t="s">
        <v>78</v>
      </c>
      <c r="AN5" s="8" t="s">
        <v>79</v>
      </c>
      <c r="AO5" s="8" t="s">
        <v>80</v>
      </c>
      <c r="AP5" s="7" t="s">
        <v>81</v>
      </c>
      <c r="AQ5" s="8" t="s">
        <v>82</v>
      </c>
      <c r="AR5" s="10" t="s">
        <v>83</v>
      </c>
      <c r="AS5" s="2" t="s">
        <v>121</v>
      </c>
      <c r="AT5" s="2" t="s">
        <v>122</v>
      </c>
      <c r="AU5" s="19" t="s">
        <v>123</v>
      </c>
      <c r="AV5" s="2" t="s">
        <v>124</v>
      </c>
      <c r="AW5" s="2" t="s">
        <v>125</v>
      </c>
      <c r="AX5" s="2" t="s">
        <v>126</v>
      </c>
      <c r="AY5" s="2" t="s">
        <v>127</v>
      </c>
      <c r="AZ5" s="2" t="s">
        <v>128</v>
      </c>
      <c r="BA5" s="2" t="s">
        <v>129</v>
      </c>
      <c r="BB5" s="2" t="s">
        <v>130</v>
      </c>
      <c r="BC5" s="2" t="s">
        <v>131</v>
      </c>
      <c r="BD5" s="2" t="s">
        <v>132</v>
      </c>
    </row>
    <row r="6" spans="1:57" s="1" customFormat="1" x14ac:dyDescent="0.2">
      <c r="A6" s="2"/>
      <c r="B6" s="1" t="s">
        <v>0</v>
      </c>
      <c r="C6" s="8" t="s">
        <v>21</v>
      </c>
      <c r="D6" s="8" t="s">
        <v>22</v>
      </c>
      <c r="E6" s="8" t="s">
        <v>23</v>
      </c>
      <c r="F6" s="8" t="s">
        <v>24</v>
      </c>
      <c r="G6" s="8" t="s">
        <v>25</v>
      </c>
      <c r="H6" s="8" t="s">
        <v>26</v>
      </c>
      <c r="I6" s="8" t="s">
        <v>27</v>
      </c>
      <c r="J6" s="8" t="s">
        <v>28</v>
      </c>
      <c r="K6" s="8" t="s">
        <v>29</v>
      </c>
      <c r="L6" s="8" t="s">
        <v>30</v>
      </c>
      <c r="M6" s="8" t="s">
        <v>84</v>
      </c>
      <c r="N6" s="8" t="s">
        <v>85</v>
      </c>
      <c r="O6" s="8" t="s">
        <v>86</v>
      </c>
      <c r="P6" s="8" t="s">
        <v>87</v>
      </c>
      <c r="Q6" s="8" t="s">
        <v>88</v>
      </c>
      <c r="R6" s="8" t="s">
        <v>89</v>
      </c>
      <c r="S6" s="8" t="s">
        <v>90</v>
      </c>
      <c r="T6" s="8" t="s">
        <v>91</v>
      </c>
      <c r="U6" s="8" t="s">
        <v>92</v>
      </c>
      <c r="V6" s="8" t="s">
        <v>93</v>
      </c>
      <c r="W6" s="8" t="s">
        <v>94</v>
      </c>
      <c r="X6" s="8" t="s">
        <v>95</v>
      </c>
      <c r="Y6" s="8" t="s">
        <v>96</v>
      </c>
      <c r="Z6" s="8" t="s">
        <v>97</v>
      </c>
      <c r="AA6" s="8" t="s">
        <v>98</v>
      </c>
      <c r="AB6" s="8" t="s">
        <v>99</v>
      </c>
      <c r="AC6" s="8" t="s">
        <v>100</v>
      </c>
      <c r="AD6" s="8" t="s">
        <v>101</v>
      </c>
      <c r="AE6" s="8" t="s">
        <v>102</v>
      </c>
      <c r="AF6" s="8" t="s">
        <v>103</v>
      </c>
      <c r="AG6" s="8" t="s">
        <v>104</v>
      </c>
      <c r="AH6" s="8" t="s">
        <v>105</v>
      </c>
      <c r="AI6" s="8" t="s">
        <v>106</v>
      </c>
      <c r="AJ6" s="8" t="s">
        <v>107</v>
      </c>
      <c r="AK6" s="8" t="s">
        <v>108</v>
      </c>
      <c r="AL6" s="8" t="s">
        <v>109</v>
      </c>
      <c r="AM6" s="8" t="s">
        <v>110</v>
      </c>
      <c r="AN6" s="8" t="s">
        <v>111</v>
      </c>
      <c r="AO6" s="8" t="s">
        <v>112</v>
      </c>
      <c r="AP6" s="7" t="s">
        <v>113</v>
      </c>
      <c r="AQ6" s="8" t="s">
        <v>114</v>
      </c>
      <c r="AR6" s="9" t="s">
        <v>115</v>
      </c>
      <c r="AS6" s="2" t="s">
        <v>133</v>
      </c>
      <c r="AT6" s="2" t="s">
        <v>134</v>
      </c>
      <c r="AU6" s="2" t="s">
        <v>135</v>
      </c>
      <c r="AV6" s="2" t="s">
        <v>136</v>
      </c>
      <c r="AW6" s="2" t="s">
        <v>137</v>
      </c>
      <c r="AX6" s="2" t="s">
        <v>138</v>
      </c>
      <c r="AY6" s="2" t="s">
        <v>139</v>
      </c>
      <c r="AZ6" s="2" t="s">
        <v>140</v>
      </c>
      <c r="BA6" s="2" t="s">
        <v>141</v>
      </c>
      <c r="BB6" s="2" t="s">
        <v>142</v>
      </c>
      <c r="BC6" s="2" t="s">
        <v>143</v>
      </c>
      <c r="BD6" s="2" t="s">
        <v>144</v>
      </c>
    </row>
    <row r="7" spans="1:57" x14ac:dyDescent="0.2">
      <c r="A7">
        <v>1</v>
      </c>
      <c r="B7">
        <v>302</v>
      </c>
      <c r="C7">
        <v>318</v>
      </c>
      <c r="D7">
        <v>325</v>
      </c>
      <c r="E7">
        <v>334</v>
      </c>
      <c r="F7">
        <v>335</v>
      </c>
      <c r="G7">
        <v>322</v>
      </c>
      <c r="H7">
        <v>315</v>
      </c>
      <c r="I7">
        <v>329</v>
      </c>
      <c r="J7">
        <v>310</v>
      </c>
      <c r="K7">
        <v>335</v>
      </c>
      <c r="L7">
        <v>325</v>
      </c>
      <c r="M7" s="12">
        <v>307</v>
      </c>
      <c r="N7" s="12">
        <v>298</v>
      </c>
      <c r="O7" s="12">
        <v>306.5</v>
      </c>
      <c r="P7" s="16"/>
      <c r="Q7" s="12">
        <v>329</v>
      </c>
      <c r="R7" s="12">
        <v>313</v>
      </c>
      <c r="S7" s="12">
        <v>320</v>
      </c>
      <c r="T7" s="12">
        <v>307</v>
      </c>
      <c r="U7" s="12">
        <v>314</v>
      </c>
      <c r="V7" s="12">
        <v>306</v>
      </c>
      <c r="W7" s="12">
        <v>306</v>
      </c>
      <c r="X7" s="12">
        <v>320</v>
      </c>
      <c r="Y7" s="12">
        <v>313</v>
      </c>
      <c r="Z7" s="13">
        <v>301</v>
      </c>
      <c r="AA7" s="14">
        <v>330</v>
      </c>
      <c r="AB7" s="12">
        <v>310</v>
      </c>
      <c r="AC7" s="16"/>
      <c r="AD7" s="14">
        <v>307</v>
      </c>
      <c r="AE7" s="14">
        <v>326</v>
      </c>
      <c r="AF7" s="14">
        <v>316</v>
      </c>
      <c r="AG7" s="14">
        <v>322</v>
      </c>
      <c r="AH7" s="14">
        <v>326</v>
      </c>
      <c r="AI7" s="14">
        <v>327</v>
      </c>
      <c r="AJ7" s="14">
        <v>310</v>
      </c>
      <c r="AK7" s="12">
        <v>317</v>
      </c>
      <c r="AL7" s="12">
        <v>315</v>
      </c>
      <c r="AM7" s="12">
        <v>310</v>
      </c>
      <c r="AN7" s="12">
        <v>313</v>
      </c>
      <c r="AO7" s="12">
        <v>293</v>
      </c>
      <c r="AP7" s="17"/>
      <c r="AQ7" s="12">
        <v>309</v>
      </c>
      <c r="AR7" s="16"/>
      <c r="AS7">
        <v>323</v>
      </c>
      <c r="AT7">
        <v>323.5</v>
      </c>
      <c r="AU7" s="6">
        <v>324</v>
      </c>
      <c r="AV7">
        <v>330</v>
      </c>
      <c r="AW7">
        <v>314</v>
      </c>
      <c r="AX7">
        <v>324</v>
      </c>
      <c r="AY7">
        <v>318</v>
      </c>
      <c r="AZ7">
        <v>320</v>
      </c>
      <c r="BA7">
        <v>314</v>
      </c>
      <c r="BB7">
        <v>306</v>
      </c>
      <c r="BC7">
        <v>334</v>
      </c>
      <c r="BD7" s="20">
        <v>320</v>
      </c>
      <c r="BE7">
        <f>AVERAGE(B7:BD7)</f>
        <v>317.0980392156863</v>
      </c>
    </row>
    <row r="8" spans="1:57" x14ac:dyDescent="0.2">
      <c r="A8" s="6" t="s">
        <v>5</v>
      </c>
      <c r="M8" s="12"/>
      <c r="N8" s="12"/>
      <c r="O8" s="12"/>
      <c r="P8" s="17">
        <v>292</v>
      </c>
      <c r="Q8" s="12"/>
      <c r="R8" s="12"/>
      <c r="S8" s="12"/>
      <c r="T8" s="12"/>
      <c r="U8" s="12"/>
      <c r="V8" s="12"/>
      <c r="W8" s="12"/>
      <c r="X8" s="12"/>
      <c r="Y8" s="12"/>
      <c r="Z8" s="15"/>
      <c r="AA8" s="14">
        <v>317</v>
      </c>
      <c r="AB8" s="12"/>
      <c r="AC8" s="18">
        <v>302</v>
      </c>
      <c r="AD8" s="14"/>
      <c r="AE8" s="14"/>
      <c r="AF8" s="14"/>
      <c r="AG8" s="14"/>
      <c r="AH8" s="14"/>
      <c r="AI8" s="14"/>
      <c r="AJ8" s="14"/>
      <c r="AK8" s="12">
        <v>297</v>
      </c>
      <c r="AL8" s="12">
        <v>301</v>
      </c>
      <c r="AM8" s="12">
        <v>288</v>
      </c>
      <c r="AN8" s="12"/>
      <c r="AO8" s="12"/>
      <c r="AP8" s="17">
        <v>291</v>
      </c>
      <c r="AQ8" s="12"/>
      <c r="AR8" s="18">
        <v>290</v>
      </c>
      <c r="AU8" s="6"/>
      <c r="BD8" s="6"/>
      <c r="BE8">
        <f>COUNT(B7:BD7)</f>
        <v>51</v>
      </c>
    </row>
    <row r="9" spans="1:57" x14ac:dyDescent="0.2">
      <c r="A9">
        <v>2</v>
      </c>
      <c r="B9">
        <v>277</v>
      </c>
      <c r="C9">
        <v>304</v>
      </c>
      <c r="D9">
        <v>305</v>
      </c>
      <c r="E9">
        <v>319</v>
      </c>
      <c r="F9">
        <v>323</v>
      </c>
      <c r="G9">
        <v>310</v>
      </c>
      <c r="H9">
        <v>305</v>
      </c>
      <c r="I9">
        <v>318</v>
      </c>
      <c r="J9">
        <v>293</v>
      </c>
      <c r="K9">
        <v>315</v>
      </c>
      <c r="L9">
        <v>303</v>
      </c>
      <c r="M9" s="12">
        <v>282</v>
      </c>
      <c r="N9" s="12">
        <v>272</v>
      </c>
      <c r="O9" s="12">
        <v>280</v>
      </c>
      <c r="P9" s="12">
        <v>281</v>
      </c>
      <c r="Q9" s="12">
        <v>314</v>
      </c>
      <c r="R9" s="12">
        <v>298</v>
      </c>
      <c r="S9" s="12">
        <v>309</v>
      </c>
      <c r="T9" s="12">
        <v>294</v>
      </c>
      <c r="U9" s="12">
        <v>301</v>
      </c>
      <c r="V9" s="12">
        <v>293</v>
      </c>
      <c r="W9" s="12">
        <v>293</v>
      </c>
      <c r="X9" s="12">
        <v>308</v>
      </c>
      <c r="Y9" s="12">
        <v>300</v>
      </c>
      <c r="Z9" s="13">
        <v>290</v>
      </c>
      <c r="AA9" s="14"/>
      <c r="AB9" s="12">
        <v>285</v>
      </c>
      <c r="AC9" s="14">
        <v>283</v>
      </c>
      <c r="AD9" s="14"/>
      <c r="AE9" s="14"/>
      <c r="AF9" s="14"/>
      <c r="AG9" s="14"/>
      <c r="AH9" s="14"/>
      <c r="AI9" s="14"/>
      <c r="AJ9" s="14"/>
      <c r="AK9" s="15"/>
      <c r="AL9" s="15"/>
      <c r="AM9" s="15"/>
      <c r="AN9" s="12">
        <v>301.5</v>
      </c>
      <c r="AO9" s="12">
        <v>268</v>
      </c>
      <c r="AP9" s="12"/>
      <c r="AQ9" s="12"/>
      <c r="AR9" s="14">
        <v>270</v>
      </c>
      <c r="AS9">
        <v>310</v>
      </c>
      <c r="AT9">
        <v>308.5</v>
      </c>
      <c r="AU9" s="6">
        <v>302</v>
      </c>
      <c r="AV9">
        <v>312</v>
      </c>
      <c r="AW9">
        <v>300</v>
      </c>
      <c r="AX9">
        <v>307</v>
      </c>
      <c r="AY9">
        <v>300</v>
      </c>
      <c r="AZ9">
        <v>294</v>
      </c>
      <c r="BA9">
        <v>288</v>
      </c>
      <c r="BB9">
        <v>286</v>
      </c>
      <c r="BC9">
        <v>307</v>
      </c>
    </row>
    <row r="10" spans="1:57" x14ac:dyDescent="0.2">
      <c r="A10">
        <v>3</v>
      </c>
      <c r="B10">
        <v>31.7</v>
      </c>
      <c r="C10">
        <v>31</v>
      </c>
      <c r="D10">
        <v>38.5</v>
      </c>
      <c r="E10">
        <v>36</v>
      </c>
      <c r="F10">
        <v>36</v>
      </c>
      <c r="G10">
        <v>37</v>
      </c>
      <c r="H10">
        <v>36.5</v>
      </c>
      <c r="I10">
        <v>37</v>
      </c>
      <c r="J10">
        <v>31.5</v>
      </c>
      <c r="K10">
        <v>37</v>
      </c>
      <c r="L10">
        <v>38</v>
      </c>
      <c r="M10" s="12">
        <v>32</v>
      </c>
      <c r="N10" s="12">
        <v>32</v>
      </c>
      <c r="O10" s="12">
        <v>33</v>
      </c>
      <c r="P10" s="12">
        <v>30</v>
      </c>
      <c r="Q10" s="12">
        <v>35</v>
      </c>
      <c r="R10" s="12">
        <v>32.5</v>
      </c>
      <c r="S10" s="12">
        <v>34.5</v>
      </c>
      <c r="T10" s="12">
        <v>35</v>
      </c>
      <c r="U10" s="12">
        <v>36</v>
      </c>
      <c r="V10" s="12">
        <v>33</v>
      </c>
      <c r="W10" s="12">
        <v>38</v>
      </c>
      <c r="X10" s="12">
        <v>34</v>
      </c>
      <c r="Y10" s="12">
        <v>36.5</v>
      </c>
      <c r="Z10" s="13">
        <v>36</v>
      </c>
      <c r="AA10" s="14">
        <v>36</v>
      </c>
      <c r="AB10" s="12">
        <v>37.5</v>
      </c>
      <c r="AC10" s="14">
        <v>35</v>
      </c>
      <c r="AD10" s="14"/>
      <c r="AE10" s="14"/>
      <c r="AF10" s="14"/>
      <c r="AG10" s="14"/>
      <c r="AH10" s="14"/>
      <c r="AI10" s="14"/>
      <c r="AJ10" s="14"/>
      <c r="AK10" s="12">
        <v>34</v>
      </c>
      <c r="AL10" s="12">
        <v>35.5</v>
      </c>
      <c r="AM10" s="12">
        <v>37</v>
      </c>
      <c r="AN10" s="12">
        <v>36</v>
      </c>
      <c r="AO10" s="12">
        <v>35.200000000000003</v>
      </c>
      <c r="AP10" s="12"/>
      <c r="AQ10" s="12">
        <v>38.9</v>
      </c>
      <c r="AR10" s="14">
        <v>32.1</v>
      </c>
      <c r="AS10">
        <v>34.5</v>
      </c>
      <c r="AT10">
        <v>33.5</v>
      </c>
      <c r="AU10" s="6">
        <v>37</v>
      </c>
      <c r="AV10">
        <v>35</v>
      </c>
      <c r="AW10">
        <v>34</v>
      </c>
      <c r="AX10">
        <v>34</v>
      </c>
      <c r="AY10">
        <v>36</v>
      </c>
      <c r="AZ10">
        <v>31.5</v>
      </c>
      <c r="BA10">
        <v>33</v>
      </c>
      <c r="BB10">
        <v>36</v>
      </c>
      <c r="BC10">
        <v>38</v>
      </c>
    </row>
    <row r="11" spans="1:57" x14ac:dyDescent="0.2">
      <c r="A11">
        <v>4</v>
      </c>
      <c r="B11">
        <v>24.2</v>
      </c>
      <c r="C11">
        <v>23.3</v>
      </c>
      <c r="D11">
        <v>25.5</v>
      </c>
      <c r="E11">
        <v>27</v>
      </c>
      <c r="F11">
        <v>27.5</v>
      </c>
      <c r="G11">
        <v>28</v>
      </c>
      <c r="H11">
        <v>28</v>
      </c>
      <c r="I11">
        <v>27</v>
      </c>
      <c r="J11">
        <v>27</v>
      </c>
      <c r="K11">
        <v>27</v>
      </c>
      <c r="L11">
        <v>26</v>
      </c>
      <c r="M11" s="12">
        <v>25</v>
      </c>
      <c r="N11" s="12">
        <v>24.1</v>
      </c>
      <c r="O11" s="12">
        <v>25</v>
      </c>
      <c r="P11" s="12">
        <v>23</v>
      </c>
      <c r="Q11" s="12">
        <v>24</v>
      </c>
      <c r="R11" s="12">
        <v>24</v>
      </c>
      <c r="S11" s="12">
        <v>27</v>
      </c>
      <c r="T11" s="12">
        <v>24.5</v>
      </c>
      <c r="U11" s="12">
        <v>26.5</v>
      </c>
      <c r="V11" s="12" t="s">
        <v>116</v>
      </c>
      <c r="W11" s="12">
        <v>26</v>
      </c>
      <c r="X11" s="12">
        <v>27.5</v>
      </c>
      <c r="Y11" s="12">
        <v>25</v>
      </c>
      <c r="Z11" s="13">
        <v>26</v>
      </c>
      <c r="AA11" s="14">
        <v>26</v>
      </c>
      <c r="AB11" s="12">
        <v>26</v>
      </c>
      <c r="AC11" s="14">
        <v>26</v>
      </c>
      <c r="AD11" s="14"/>
      <c r="AE11" s="14"/>
      <c r="AF11" s="14"/>
      <c r="AG11" s="14"/>
      <c r="AH11" s="14"/>
      <c r="AI11" s="14"/>
      <c r="AJ11" s="14"/>
      <c r="AK11" s="12">
        <v>25</v>
      </c>
      <c r="AL11" s="12">
        <v>25</v>
      </c>
      <c r="AM11" s="12">
        <v>25</v>
      </c>
      <c r="AN11" s="12">
        <v>25.5</v>
      </c>
      <c r="AO11" s="12">
        <v>24.5</v>
      </c>
      <c r="AP11" s="12"/>
      <c r="AQ11" s="12">
        <v>28.1</v>
      </c>
      <c r="AR11" s="14">
        <v>23.2</v>
      </c>
      <c r="AS11">
        <v>25.5</v>
      </c>
      <c r="AT11">
        <v>28</v>
      </c>
      <c r="AU11" s="6">
        <v>28.7</v>
      </c>
      <c r="AV11">
        <v>27</v>
      </c>
      <c r="AW11">
        <v>26.5</v>
      </c>
      <c r="AX11">
        <v>26</v>
      </c>
      <c r="AY11">
        <v>28</v>
      </c>
      <c r="AZ11">
        <v>27</v>
      </c>
      <c r="BA11">
        <v>26.5</v>
      </c>
      <c r="BB11">
        <v>28</v>
      </c>
      <c r="BC11">
        <v>28</v>
      </c>
    </row>
    <row r="12" spans="1:57" x14ac:dyDescent="0.2">
      <c r="A12">
        <v>5</v>
      </c>
      <c r="B12">
        <v>75.599999999999994</v>
      </c>
      <c r="C12">
        <v>78.099999999999994</v>
      </c>
      <c r="D12">
        <v>87</v>
      </c>
      <c r="E12">
        <v>85</v>
      </c>
      <c r="F12">
        <v>83</v>
      </c>
      <c r="G12">
        <v>85</v>
      </c>
      <c r="H12">
        <v>84</v>
      </c>
      <c r="I12">
        <v>84</v>
      </c>
      <c r="J12">
        <v>80</v>
      </c>
      <c r="K12">
        <v>85</v>
      </c>
      <c r="L12">
        <v>85</v>
      </c>
      <c r="M12" s="12">
        <v>79</v>
      </c>
      <c r="N12" s="12">
        <v>76</v>
      </c>
      <c r="O12" s="12">
        <v>80</v>
      </c>
      <c r="P12" s="12">
        <v>76</v>
      </c>
      <c r="Q12" s="12">
        <v>81</v>
      </c>
      <c r="R12" s="12">
        <v>78</v>
      </c>
      <c r="S12" s="12">
        <v>81</v>
      </c>
      <c r="T12" s="12">
        <v>78</v>
      </c>
      <c r="U12" s="12">
        <v>83</v>
      </c>
      <c r="V12" s="12">
        <v>83</v>
      </c>
      <c r="W12" s="12">
        <v>85</v>
      </c>
      <c r="X12" s="12">
        <v>79</v>
      </c>
      <c r="Y12" s="12">
        <v>80</v>
      </c>
      <c r="Z12" s="13">
        <v>81</v>
      </c>
      <c r="AA12" s="14">
        <v>84</v>
      </c>
      <c r="AB12" s="12">
        <v>86</v>
      </c>
      <c r="AC12" s="14">
        <v>80.2</v>
      </c>
      <c r="AD12" s="14"/>
      <c r="AE12" s="14"/>
      <c r="AF12" s="14"/>
      <c r="AG12" s="14"/>
      <c r="AH12" s="14"/>
      <c r="AI12" s="14"/>
      <c r="AJ12" s="14"/>
      <c r="AK12" s="12">
        <v>81</v>
      </c>
      <c r="AL12" s="12">
        <v>82</v>
      </c>
      <c r="AM12" s="12">
        <v>82</v>
      </c>
      <c r="AN12" s="12">
        <v>81</v>
      </c>
      <c r="AO12" s="12">
        <v>78</v>
      </c>
      <c r="AP12" s="12">
        <v>76.2</v>
      </c>
      <c r="AQ12" s="12">
        <v>85.6</v>
      </c>
      <c r="AR12" s="14">
        <v>74.8</v>
      </c>
      <c r="AS12">
        <v>82</v>
      </c>
      <c r="AT12">
        <v>85</v>
      </c>
      <c r="AU12" s="6">
        <v>82</v>
      </c>
      <c r="AV12">
        <v>82</v>
      </c>
      <c r="AW12">
        <v>83</v>
      </c>
      <c r="AX12">
        <v>82</v>
      </c>
      <c r="AY12">
        <v>81</v>
      </c>
      <c r="AZ12">
        <v>77</v>
      </c>
      <c r="BA12">
        <v>80</v>
      </c>
      <c r="BB12">
        <v>79</v>
      </c>
      <c r="BC12">
        <v>87</v>
      </c>
    </row>
    <row r="13" spans="1:57" x14ac:dyDescent="0.2">
      <c r="A13">
        <v>6</v>
      </c>
      <c r="B13">
        <v>70</v>
      </c>
      <c r="C13">
        <v>71</v>
      </c>
      <c r="D13">
        <v>75</v>
      </c>
      <c r="E13">
        <v>75</v>
      </c>
      <c r="F13">
        <v>72</v>
      </c>
      <c r="G13">
        <v>72</v>
      </c>
      <c r="H13">
        <v>77</v>
      </c>
      <c r="I13">
        <v>72</v>
      </c>
      <c r="J13">
        <v>71</v>
      </c>
      <c r="K13">
        <v>80</v>
      </c>
      <c r="L13">
        <v>81</v>
      </c>
      <c r="M13" s="12">
        <v>74</v>
      </c>
      <c r="N13" s="12">
        <v>70</v>
      </c>
      <c r="O13" s="12">
        <v>74</v>
      </c>
      <c r="P13" s="12">
        <v>68.5</v>
      </c>
      <c r="Q13" s="12">
        <v>76</v>
      </c>
      <c r="R13" s="12">
        <v>73</v>
      </c>
      <c r="S13" s="12">
        <v>70</v>
      </c>
      <c r="T13" s="12">
        <v>69.5</v>
      </c>
      <c r="U13" s="12">
        <v>76.5</v>
      </c>
      <c r="V13" s="12">
        <v>75</v>
      </c>
      <c r="W13" s="12">
        <v>81</v>
      </c>
      <c r="X13" s="12">
        <v>74</v>
      </c>
      <c r="Y13" s="12">
        <v>73</v>
      </c>
      <c r="Z13" s="13">
        <v>71.5</v>
      </c>
      <c r="AA13" s="14">
        <v>78</v>
      </c>
      <c r="AB13" s="12">
        <v>78</v>
      </c>
      <c r="AC13" s="14">
        <v>74.7</v>
      </c>
      <c r="AD13" s="14"/>
      <c r="AE13" s="14"/>
      <c r="AF13" s="14"/>
      <c r="AG13" s="14"/>
      <c r="AH13" s="14"/>
      <c r="AI13" s="14"/>
      <c r="AJ13" s="14"/>
      <c r="AK13" s="12">
        <v>75</v>
      </c>
      <c r="AL13" s="12">
        <v>77</v>
      </c>
      <c r="AM13" s="12">
        <v>77</v>
      </c>
      <c r="AN13" s="12">
        <v>75.5</v>
      </c>
      <c r="AO13" s="12">
        <v>68</v>
      </c>
      <c r="AP13" s="12">
        <v>68.3</v>
      </c>
      <c r="AQ13" s="12">
        <v>76.900000000000006</v>
      </c>
      <c r="AR13" s="14">
        <v>69.7</v>
      </c>
      <c r="AS13">
        <v>70</v>
      </c>
      <c r="AT13">
        <v>76.5</v>
      </c>
      <c r="AU13" s="6">
        <v>75</v>
      </c>
      <c r="AV13">
        <v>75</v>
      </c>
      <c r="AW13">
        <v>76</v>
      </c>
      <c r="AX13">
        <v>74</v>
      </c>
      <c r="AY13">
        <v>77</v>
      </c>
      <c r="AZ13">
        <v>72</v>
      </c>
      <c r="BA13">
        <v>72</v>
      </c>
      <c r="BB13">
        <v>75</v>
      </c>
      <c r="BC13">
        <v>82</v>
      </c>
    </row>
    <row r="14" spans="1:57" x14ac:dyDescent="0.2">
      <c r="A14">
        <v>7</v>
      </c>
      <c r="B14">
        <v>41.5</v>
      </c>
      <c r="C14">
        <v>58.5</v>
      </c>
      <c r="D14">
        <v>62</v>
      </c>
      <c r="E14">
        <v>64</v>
      </c>
      <c r="F14">
        <v>59</v>
      </c>
      <c r="G14">
        <v>65</v>
      </c>
      <c r="H14">
        <v>64</v>
      </c>
      <c r="I14">
        <v>61</v>
      </c>
      <c r="J14">
        <v>57.5</v>
      </c>
      <c r="K14">
        <v>62</v>
      </c>
      <c r="L14">
        <v>64</v>
      </c>
      <c r="M14" s="12">
        <v>60</v>
      </c>
      <c r="N14" s="12">
        <v>57</v>
      </c>
      <c r="O14" s="12">
        <v>58</v>
      </c>
      <c r="P14" s="12">
        <v>58</v>
      </c>
      <c r="Q14" s="12">
        <v>62.2</v>
      </c>
      <c r="R14" s="12">
        <v>62</v>
      </c>
      <c r="S14" s="12">
        <v>57.5</v>
      </c>
      <c r="T14" s="12">
        <v>58</v>
      </c>
      <c r="U14" s="12">
        <v>64</v>
      </c>
      <c r="V14" s="12">
        <v>59.5</v>
      </c>
      <c r="W14" s="12">
        <v>63</v>
      </c>
      <c r="X14" s="12">
        <v>63</v>
      </c>
      <c r="Y14" s="12">
        <v>60</v>
      </c>
      <c r="Z14" s="13">
        <v>58.1</v>
      </c>
      <c r="AA14" s="14">
        <v>63.5</v>
      </c>
      <c r="AB14" s="12">
        <v>64</v>
      </c>
      <c r="AC14" s="14">
        <v>58.3</v>
      </c>
      <c r="AD14" s="14"/>
      <c r="AE14" s="14"/>
      <c r="AF14" s="14"/>
      <c r="AG14" s="14"/>
      <c r="AH14" s="14"/>
      <c r="AI14" s="14"/>
      <c r="AJ14" s="14"/>
      <c r="AK14" s="12">
        <v>60</v>
      </c>
      <c r="AL14" s="12">
        <v>61</v>
      </c>
      <c r="AM14" s="12">
        <v>62</v>
      </c>
      <c r="AN14" s="12">
        <v>61</v>
      </c>
      <c r="AO14" s="12">
        <v>59</v>
      </c>
      <c r="AP14" s="12">
        <v>58.5</v>
      </c>
      <c r="AQ14" s="12">
        <v>65.7</v>
      </c>
      <c r="AR14" s="14">
        <v>52.9</v>
      </c>
      <c r="AS14">
        <v>64</v>
      </c>
      <c r="AT14">
        <v>60</v>
      </c>
      <c r="AU14" s="6">
        <v>63</v>
      </c>
      <c r="AV14">
        <v>62</v>
      </c>
      <c r="AW14">
        <v>59</v>
      </c>
      <c r="AX14">
        <v>60</v>
      </c>
      <c r="AY14">
        <v>61</v>
      </c>
      <c r="AZ14">
        <v>60</v>
      </c>
      <c r="BA14">
        <v>58</v>
      </c>
      <c r="BB14">
        <v>61.5</v>
      </c>
      <c r="BC14">
        <v>70.5</v>
      </c>
    </row>
    <row r="15" spans="1:57" x14ac:dyDescent="0.2">
      <c r="A15">
        <v>8</v>
      </c>
      <c r="B15">
        <v>60</v>
      </c>
      <c r="C15">
        <v>41</v>
      </c>
      <c r="D15">
        <v>43</v>
      </c>
      <c r="E15">
        <v>45</v>
      </c>
      <c r="F15">
        <v>43</v>
      </c>
      <c r="G15">
        <v>43</v>
      </c>
      <c r="H15">
        <v>43</v>
      </c>
      <c r="I15">
        <v>39</v>
      </c>
      <c r="J15">
        <v>38</v>
      </c>
      <c r="K15">
        <v>44</v>
      </c>
      <c r="L15">
        <v>43.5</v>
      </c>
      <c r="M15" s="12">
        <v>40</v>
      </c>
      <c r="N15" s="12">
        <v>37</v>
      </c>
      <c r="O15" s="12">
        <v>40</v>
      </c>
      <c r="P15" s="12">
        <v>37</v>
      </c>
      <c r="Q15" s="12">
        <v>44</v>
      </c>
      <c r="R15" s="12">
        <v>41</v>
      </c>
      <c r="S15" s="12">
        <v>38</v>
      </c>
      <c r="T15" s="12">
        <v>39</v>
      </c>
      <c r="U15" s="12">
        <v>41.5</v>
      </c>
      <c r="V15" s="12">
        <v>42</v>
      </c>
      <c r="W15" s="12">
        <v>45</v>
      </c>
      <c r="X15" s="12">
        <v>44</v>
      </c>
      <c r="Y15" s="12">
        <v>40</v>
      </c>
      <c r="Z15" s="13">
        <v>40.5</v>
      </c>
      <c r="AA15" s="14">
        <v>44</v>
      </c>
      <c r="AB15" s="12">
        <v>42</v>
      </c>
      <c r="AC15" s="14">
        <v>39</v>
      </c>
      <c r="AD15" s="14"/>
      <c r="AE15" s="14"/>
      <c r="AF15" s="14"/>
      <c r="AG15" s="14"/>
      <c r="AH15" s="14"/>
      <c r="AI15" s="14"/>
      <c r="AJ15" s="14"/>
      <c r="AK15" s="12">
        <v>40</v>
      </c>
      <c r="AL15" s="12">
        <v>43</v>
      </c>
      <c r="AM15" s="12">
        <v>41</v>
      </c>
      <c r="AN15" s="12">
        <v>43</v>
      </c>
      <c r="AO15" s="12">
        <v>39</v>
      </c>
      <c r="AP15" s="12">
        <v>40.200000000000003</v>
      </c>
      <c r="AQ15" s="12">
        <v>44.6</v>
      </c>
      <c r="AR15" s="14">
        <v>38.9</v>
      </c>
      <c r="AS15">
        <v>42</v>
      </c>
      <c r="AT15">
        <v>42</v>
      </c>
      <c r="AU15" s="6">
        <v>42</v>
      </c>
      <c r="AV15">
        <v>40</v>
      </c>
      <c r="AW15">
        <v>41</v>
      </c>
      <c r="AX15">
        <v>42</v>
      </c>
      <c r="AY15">
        <v>41</v>
      </c>
      <c r="AZ15">
        <v>40</v>
      </c>
      <c r="BA15">
        <v>41</v>
      </c>
      <c r="BB15">
        <v>40.5</v>
      </c>
      <c r="BC15">
        <v>46</v>
      </c>
    </row>
    <row r="16" spans="1:57" x14ac:dyDescent="0.2">
      <c r="A16">
        <v>9</v>
      </c>
      <c r="B16">
        <v>36</v>
      </c>
      <c r="C16">
        <v>38</v>
      </c>
      <c r="D16">
        <v>44</v>
      </c>
      <c r="E16">
        <v>43</v>
      </c>
      <c r="F16">
        <v>43</v>
      </c>
      <c r="G16">
        <v>43</v>
      </c>
      <c r="H16">
        <v>40</v>
      </c>
      <c r="I16">
        <v>43</v>
      </c>
      <c r="J16">
        <v>40</v>
      </c>
      <c r="K16">
        <v>45</v>
      </c>
      <c r="L16">
        <v>39</v>
      </c>
      <c r="M16" s="12">
        <v>39</v>
      </c>
      <c r="N16" s="12">
        <v>41</v>
      </c>
      <c r="O16" s="12">
        <v>39</v>
      </c>
      <c r="P16" s="12">
        <v>44</v>
      </c>
      <c r="Q16" s="12">
        <v>45</v>
      </c>
      <c r="R16" s="12">
        <v>42</v>
      </c>
      <c r="S16" s="12">
        <v>42</v>
      </c>
      <c r="T16" s="12">
        <v>42</v>
      </c>
      <c r="U16" s="12">
        <v>42</v>
      </c>
      <c r="V16" s="12">
        <v>39</v>
      </c>
      <c r="W16" s="12">
        <v>48</v>
      </c>
      <c r="X16" s="12">
        <v>42</v>
      </c>
      <c r="Y16" s="12">
        <v>40</v>
      </c>
      <c r="Z16" s="13">
        <v>41</v>
      </c>
      <c r="AA16" s="14">
        <v>44</v>
      </c>
      <c r="AB16" s="12">
        <v>44</v>
      </c>
      <c r="AC16" s="14"/>
      <c r="AD16" s="14"/>
      <c r="AE16" s="14"/>
      <c r="AF16" s="14"/>
      <c r="AG16" s="14"/>
      <c r="AH16" s="14"/>
      <c r="AI16" s="14"/>
      <c r="AJ16" s="14"/>
      <c r="AK16" s="12">
        <v>42</v>
      </c>
      <c r="AL16" s="12">
        <v>42</v>
      </c>
      <c r="AM16" s="12">
        <v>39.200000000000003</v>
      </c>
      <c r="AN16" s="12">
        <v>44</v>
      </c>
      <c r="AO16" s="12">
        <v>45.5</v>
      </c>
      <c r="AP16" s="12">
        <v>38.299999999999997</v>
      </c>
      <c r="AQ16" s="12">
        <v>46.9</v>
      </c>
      <c r="AR16" s="14">
        <v>37.9</v>
      </c>
      <c r="AS16">
        <v>42</v>
      </c>
      <c r="AT16">
        <v>42</v>
      </c>
      <c r="AU16" s="6">
        <v>37</v>
      </c>
      <c r="AV16">
        <v>40</v>
      </c>
      <c r="AW16">
        <v>36.5</v>
      </c>
      <c r="AX16">
        <v>38</v>
      </c>
      <c r="AY16">
        <v>44</v>
      </c>
      <c r="AZ16">
        <v>40</v>
      </c>
      <c r="BA16">
        <v>41</v>
      </c>
      <c r="BB16">
        <v>40</v>
      </c>
      <c r="BC16">
        <v>40</v>
      </c>
    </row>
    <row r="17" spans="1:55" x14ac:dyDescent="0.2">
      <c r="A17">
        <v>10</v>
      </c>
      <c r="B17">
        <v>15</v>
      </c>
      <c r="C17">
        <v>14</v>
      </c>
      <c r="D17">
        <v>14</v>
      </c>
      <c r="E17">
        <v>15</v>
      </c>
      <c r="F17">
        <v>15</v>
      </c>
      <c r="G17">
        <v>18</v>
      </c>
      <c r="H17">
        <v>15.5</v>
      </c>
      <c r="I17">
        <v>15</v>
      </c>
      <c r="J17">
        <v>14.5</v>
      </c>
      <c r="K17">
        <v>16.5</v>
      </c>
      <c r="L17">
        <v>16</v>
      </c>
      <c r="M17" s="12">
        <v>12</v>
      </c>
      <c r="N17" s="12">
        <v>12</v>
      </c>
      <c r="O17" s="12">
        <v>15</v>
      </c>
      <c r="P17" s="12">
        <v>12.5</v>
      </c>
      <c r="Q17" s="12">
        <v>14</v>
      </c>
      <c r="R17" s="12">
        <v>14</v>
      </c>
      <c r="S17" s="12">
        <v>16</v>
      </c>
      <c r="T17" s="12">
        <v>15</v>
      </c>
      <c r="U17" s="12">
        <v>15</v>
      </c>
      <c r="V17" s="12">
        <v>14</v>
      </c>
      <c r="W17" s="12">
        <v>13</v>
      </c>
      <c r="X17" s="12">
        <v>15</v>
      </c>
      <c r="Y17" s="12">
        <v>13.5</v>
      </c>
      <c r="Z17" s="13">
        <v>12</v>
      </c>
      <c r="AA17" s="14">
        <v>13.5</v>
      </c>
      <c r="AB17" s="12">
        <v>14</v>
      </c>
      <c r="AC17" s="14"/>
      <c r="AD17" s="14"/>
      <c r="AE17" s="14"/>
      <c r="AF17" s="14"/>
      <c r="AG17" s="14"/>
      <c r="AH17" s="14"/>
      <c r="AI17" s="14"/>
      <c r="AJ17" s="14"/>
      <c r="AK17" s="12">
        <v>13.5</v>
      </c>
      <c r="AL17" s="12">
        <v>12.5</v>
      </c>
      <c r="AM17" s="12">
        <v>16</v>
      </c>
      <c r="AN17" s="12">
        <v>12.5</v>
      </c>
      <c r="AO17" s="12">
        <v>12</v>
      </c>
      <c r="AP17" s="12">
        <v>15</v>
      </c>
      <c r="AQ17" s="12">
        <v>15.3</v>
      </c>
      <c r="AR17" s="14">
        <v>16</v>
      </c>
      <c r="AS17">
        <v>14</v>
      </c>
      <c r="AT17">
        <v>14</v>
      </c>
      <c r="AU17" s="6">
        <v>15</v>
      </c>
      <c r="AV17">
        <v>17</v>
      </c>
      <c r="AW17">
        <v>13.5</v>
      </c>
      <c r="AX17">
        <v>12.5</v>
      </c>
      <c r="AY17">
        <v>16.5</v>
      </c>
      <c r="AZ17">
        <v>15.8</v>
      </c>
      <c r="BA17">
        <v>16</v>
      </c>
      <c r="BB17">
        <v>15</v>
      </c>
      <c r="BC17">
        <v>16</v>
      </c>
    </row>
    <row r="18" spans="1:55" x14ac:dyDescent="0.2">
      <c r="A18" s="5"/>
    </row>
    <row r="19" spans="1:55" x14ac:dyDescent="0.2">
      <c r="A19" s="5"/>
    </row>
    <row r="20" spans="1:55" x14ac:dyDescent="0.2">
      <c r="A20" s="5"/>
    </row>
    <row r="21" spans="1:55" x14ac:dyDescent="0.2">
      <c r="A21" s="5"/>
    </row>
    <row r="22" spans="1:55" x14ac:dyDescent="0.2">
      <c r="A22" s="5"/>
    </row>
    <row r="23" spans="1:55" x14ac:dyDescent="0.2">
      <c r="A23" s="5"/>
    </row>
  </sheetData>
  <phoneticPr fontId="1"/>
  <pageMargins left="0.78740157499999996" right="0.78740157499999996" top="0.984251969" bottom="0.984251969" header="0.4921259845" footer="0.4921259845"/>
  <pageSetup paperSize="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12</vt:i4>
      </vt:variant>
    </vt:vector>
  </HeadingPairs>
  <TitlesOfParts>
    <vt:vector size="13" baseType="lpstr">
      <vt:lpstr>Feuil1</vt:lpstr>
      <vt:lpstr>dap</vt:lpstr>
      <vt:lpstr>dapdist</vt:lpstr>
      <vt:lpstr>dapmax</vt:lpstr>
      <vt:lpstr>dapmin</vt:lpstr>
      <vt:lpstr>dapprox</vt:lpstr>
      <vt:lpstr>dtart</vt:lpstr>
      <vt:lpstr>dtprox</vt:lpstr>
      <vt:lpstr>dtsusart</vt:lpstr>
      <vt:lpstr>largeur</vt:lpstr>
      <vt:lpstr>longueur</vt:lpstr>
      <vt:lpstr>magnum</vt:lpstr>
      <vt:lpstr>uncif</vt:lpstr>
    </vt:vector>
  </TitlesOfParts>
  <Company>MUSEUM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Véra Eisenmann</cp:lastModifiedBy>
  <dcterms:created xsi:type="dcterms:W3CDTF">1999-09-16T17:07:23Z</dcterms:created>
  <dcterms:modified xsi:type="dcterms:W3CDTF">2023-09-05T17:08:41Z</dcterms:modified>
</cp:coreProperties>
</file>